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ta\Desktop\PROJEKT FF\"/>
    </mc:Choice>
  </mc:AlternateContent>
  <xr:revisionPtr revIDLastSave="0" documentId="8_{2CFB3958-5674-4D06-A0A0-614688FC88BE}" xr6:coauthVersionLast="47" xr6:coauthVersionMax="47" xr10:uidLastSave="{00000000-0000-0000-0000-000000000000}"/>
  <bookViews>
    <workbookView xWindow="336" yWindow="0" windowWidth="22704" windowHeight="12360" xr2:uid="{00000000-000D-0000-FFFF-FFFF00000000}"/>
  </bookViews>
  <sheets>
    <sheet name="Plan 202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6" l="1"/>
  <c r="D49" i="6"/>
  <c r="E43" i="6"/>
  <c r="E50" i="6" s="1"/>
  <c r="E54" i="6" s="1"/>
  <c r="D43" i="6"/>
  <c r="D50" i="6" s="1"/>
  <c r="D54" i="6" s="1"/>
  <c r="E30" i="6"/>
  <c r="D30" i="6"/>
  <c r="E24" i="6"/>
  <c r="E31" i="6" s="1"/>
  <c r="E53" i="6" s="1"/>
  <c r="D31" i="6"/>
  <c r="E55" i="6" l="1"/>
  <c r="D55" i="6"/>
</calcChain>
</file>

<file path=xl/sharedStrings.xml><?xml version="1.0" encoding="utf-8"?>
<sst xmlns="http://schemas.openxmlformats.org/spreadsheetml/2006/main" count="48" uniqueCount="46">
  <si>
    <t>FABLAB, udruga za promicanje digitalne fabrikacije</t>
  </si>
  <si>
    <t>Konto</t>
  </si>
  <si>
    <t>Opis</t>
  </si>
  <si>
    <t>Ukupno</t>
  </si>
  <si>
    <t>skupine</t>
  </si>
  <si>
    <t>I.</t>
  </si>
  <si>
    <t>PRIHODI</t>
  </si>
  <si>
    <t xml:space="preserve">                 I. a) Prihodi od osnovne djelatnosti</t>
  </si>
  <si>
    <t>1. Prihodi od članarina</t>
  </si>
  <si>
    <t>2. Prihodi od financijske imovine</t>
  </si>
  <si>
    <t>3. Prihodi od donacija</t>
  </si>
  <si>
    <t>4. Ostali prihodi</t>
  </si>
  <si>
    <t>5. Prihodi od povezanih neprofitnih organizacija</t>
  </si>
  <si>
    <t>Ukupno osnovna djelatnost:</t>
  </si>
  <si>
    <t xml:space="preserve">                 I. b) Prihodi od gospodarske djelatnosti</t>
  </si>
  <si>
    <t>1. Prihodi od prodaje robe</t>
  </si>
  <si>
    <t>2. Prihodi od usluga</t>
  </si>
  <si>
    <t>3. Prihodi od nefinancijske imovine</t>
  </si>
  <si>
    <t>Ukupno gospodarska djelatnost:</t>
  </si>
  <si>
    <t>Sveukupno prihodi:</t>
  </si>
  <si>
    <t>II.</t>
  </si>
  <si>
    <t>RASHODI</t>
  </si>
  <si>
    <t xml:space="preserve">                 II. a) Troškovi osnovne djelatnosti</t>
  </si>
  <si>
    <t>1. Rashodi za radnike</t>
  </si>
  <si>
    <t>2. Materijalni troškovi</t>
  </si>
  <si>
    <t>3. Rashodi amortizacije</t>
  </si>
  <si>
    <t>4. Financijski rashodi</t>
  </si>
  <si>
    <t>5. Donacije</t>
  </si>
  <si>
    <t>6. Ostali rashodi</t>
  </si>
  <si>
    <t>7. Rashodi vezani uz fin. povezanih neprofitnih organizacija</t>
  </si>
  <si>
    <t xml:space="preserve">                 II. b) Troškovi gospodarske djelatnosti</t>
  </si>
  <si>
    <t>1. Materijalni troškovi</t>
  </si>
  <si>
    <t>2. Rashodi amortizacije</t>
  </si>
  <si>
    <t>3. Ostali rashodi</t>
  </si>
  <si>
    <t>Sveukupno rashodi:</t>
  </si>
  <si>
    <t>Ukupno prihodi:</t>
  </si>
  <si>
    <t>Ukupno rashodi:</t>
  </si>
  <si>
    <t>Višak prihoda i rashoda:</t>
  </si>
  <si>
    <t xml:space="preserve">M. P. </t>
  </si>
  <si>
    <t>________________________________</t>
  </si>
  <si>
    <t>Predsjednik upravnog odbora</t>
  </si>
  <si>
    <t>U Zagrebu, 19.12.2025. godine</t>
  </si>
  <si>
    <t>ZAGREB, ILICA 69, OIB: 07509929198</t>
  </si>
  <si>
    <t>Izvršenje 2025.</t>
  </si>
  <si>
    <t>Plan 2026.</t>
  </si>
  <si>
    <t>FINANCIJSKI PLAN ZA 2026.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</si>
</sst>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1"/>
      <color rgb="FF000000"/>
      <name val="Calibri"/>
    </font>
    <font>
      <i/>
      <sz val="11"/>
      <color rgb="FF000000"/>
      <name val="Calibri"/>
    </font>
    <font>
      <i/>
      <sz val="14"/>
      <color rgb="FF000000"/>
      <name val="Calibri"/>
    </font>
    <font>
      <sz val="14"/>
      <color rgb="FF000000"/>
      <name val="Calibri"/>
    </font>
    <font>
      <b/>
      <sz val="16"/>
      <color rgb="FF000000"/>
      <name val="Calibri"/>
    </font>
    <font>
      <sz val="16"/>
      <color rgb="FF000000"/>
      <name val="Calibri"/>
    </font>
    <font>
      <sz val="11"/>
      <name val="Calibri"/>
    </font>
    <font>
      <i/>
      <sz val="16"/>
      <color rgb="FF000000"/>
      <name val="Calibri"/>
    </font>
    <font>
      <b/>
      <sz val="14"/>
      <color rgb="FF000000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3" xfId="0" applyFont="1" applyBorder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17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0" fontId="5" fillId="0" borderId="20" xfId="0" applyFont="1" applyBorder="1"/>
    <xf numFmtId="2" fontId="5" fillId="0" borderId="20" xfId="0" applyNumberFormat="1" applyFont="1" applyBorder="1"/>
    <xf numFmtId="2" fontId="5" fillId="0" borderId="21" xfId="0" applyNumberFormat="1" applyFont="1" applyBorder="1"/>
    <xf numFmtId="0" fontId="5" fillId="0" borderId="7" xfId="0" applyFont="1" applyBorder="1"/>
    <xf numFmtId="2" fontId="5" fillId="0" borderId="7" xfId="0" applyNumberFormat="1" applyFont="1" applyBorder="1"/>
    <xf numFmtId="2" fontId="5" fillId="0" borderId="8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0" fontId="1" fillId="0" borderId="0" xfId="0" applyFont="1" applyAlignment="1">
      <alignment wrapText="1"/>
    </xf>
    <xf numFmtId="0" fontId="5" fillId="0" borderId="18" xfId="0" applyFont="1" applyBorder="1" applyAlignment="1">
      <alignment vertical="center" wrapText="1"/>
    </xf>
    <xf numFmtId="4" fontId="5" fillId="0" borderId="24" xfId="0" applyNumberFormat="1" applyFont="1" applyBorder="1"/>
    <xf numFmtId="4" fontId="5" fillId="0" borderId="25" xfId="0" applyNumberFormat="1" applyFont="1" applyBorder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28" xfId="0" applyNumberFormat="1" applyFont="1" applyBorder="1"/>
    <xf numFmtId="164" fontId="5" fillId="0" borderId="4" xfId="0" applyNumberFormat="1" applyFont="1" applyBorder="1"/>
    <xf numFmtId="4" fontId="5" fillId="0" borderId="29" xfId="0" applyNumberFormat="1" applyFont="1" applyBorder="1"/>
    <xf numFmtId="4" fontId="5" fillId="0" borderId="30" xfId="0" applyNumberFormat="1" applyFont="1" applyBorder="1"/>
    <xf numFmtId="164" fontId="5" fillId="0" borderId="24" xfId="0" applyNumberFormat="1" applyFont="1" applyBorder="1"/>
    <xf numFmtId="164" fontId="5" fillId="0" borderId="25" xfId="0" applyNumberFormat="1" applyFont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6" fillId="0" borderId="6" xfId="0" applyFont="1" applyBorder="1"/>
    <xf numFmtId="0" fontId="4" fillId="0" borderId="3" xfId="0" applyFont="1" applyBorder="1" applyAlignment="1">
      <alignment horizontal="center" vertical="center"/>
    </xf>
    <xf numFmtId="0" fontId="6" fillId="0" borderId="4" xfId="0" applyFont="1" applyBorder="1"/>
    <xf numFmtId="0" fontId="4" fillId="0" borderId="0" xfId="0" applyFont="1" applyAlignment="1">
      <alignment horizontal="left"/>
    </xf>
    <xf numFmtId="0" fontId="6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4" fillId="0" borderId="19" xfId="0" applyFont="1" applyBorder="1" applyAlignment="1">
      <alignment horizontal="right"/>
    </xf>
    <xf numFmtId="0" fontId="6" fillId="0" borderId="18" xfId="0" applyFont="1" applyBorder="1"/>
    <xf numFmtId="0" fontId="3" fillId="0" borderId="0" xfId="0" applyFont="1" applyAlignment="1">
      <alignment horizontal="center" vertical="top"/>
    </xf>
    <xf numFmtId="0" fontId="4" fillId="0" borderId="22" xfId="0" applyFont="1" applyBorder="1" applyAlignment="1">
      <alignment horizontal="right"/>
    </xf>
    <xf numFmtId="0" fontId="6" fillId="0" borderId="23" xfId="0" applyFont="1" applyBorder="1"/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left"/>
    </xf>
    <xf numFmtId="0" fontId="6" fillId="0" borderId="27" xfId="0" applyFont="1" applyBorder="1"/>
    <xf numFmtId="0" fontId="4" fillId="0" borderId="19" xfId="0" applyFont="1" applyBorder="1" applyAlignment="1">
      <alignment horizontal="left"/>
    </xf>
    <xf numFmtId="0" fontId="4" fillId="0" borderId="22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66"/>
  <sheetViews>
    <sheetView tabSelected="1" topLeftCell="B2" workbookViewId="0">
      <selection activeCell="E57" sqref="E57"/>
    </sheetView>
  </sheetViews>
  <sheetFormatPr defaultColWidth="17.33203125" defaultRowHeight="15" customHeight="1" x14ac:dyDescent="0.3"/>
  <cols>
    <col min="1" max="1" width="5.44140625" customWidth="1"/>
    <col min="2" max="2" width="11.88671875" customWidth="1"/>
    <col min="3" max="3" width="74.109375" customWidth="1"/>
    <col min="4" max="4" width="26" customWidth="1"/>
    <col min="5" max="5" width="26.5546875" customWidth="1"/>
    <col min="6" max="6" width="9.109375" hidden="1" customWidth="1"/>
    <col min="7" max="7" width="3.109375" customWidth="1"/>
  </cols>
  <sheetData>
    <row r="1" spans="1:7" ht="14.4" x14ac:dyDescent="0.3">
      <c r="A1" s="1"/>
      <c r="B1" s="2"/>
      <c r="C1" s="1"/>
      <c r="D1" s="1"/>
      <c r="E1" s="1"/>
      <c r="F1" s="1"/>
      <c r="G1" s="1"/>
    </row>
    <row r="2" spans="1:7" ht="14.4" x14ac:dyDescent="0.3">
      <c r="A2" s="1"/>
      <c r="B2" s="2"/>
      <c r="C2" s="1"/>
      <c r="D2" s="1"/>
      <c r="E2" s="1"/>
      <c r="F2" s="1"/>
      <c r="G2" s="1"/>
    </row>
    <row r="3" spans="1:7" ht="14.4" x14ac:dyDescent="0.3">
      <c r="A3" s="1"/>
      <c r="B3" s="2"/>
      <c r="C3" s="1"/>
      <c r="D3" s="1"/>
      <c r="E3" s="1"/>
      <c r="F3" s="1"/>
      <c r="G3" s="1"/>
    </row>
    <row r="4" spans="1:7" ht="14.4" x14ac:dyDescent="0.3">
      <c r="A4" s="1"/>
      <c r="B4" s="2"/>
      <c r="C4" s="1"/>
      <c r="D4" s="1"/>
      <c r="E4" s="1"/>
      <c r="F4" s="1"/>
      <c r="G4" s="1"/>
    </row>
    <row r="5" spans="1:7" s="53" customFormat="1" ht="18.75" customHeight="1" x14ac:dyDescent="0.35">
      <c r="B5" s="54" t="s">
        <v>0</v>
      </c>
      <c r="C5" s="55"/>
    </row>
    <row r="6" spans="1:7" s="53" customFormat="1" ht="18.75" customHeight="1" x14ac:dyDescent="0.35">
      <c r="B6" s="54" t="s">
        <v>42</v>
      </c>
      <c r="C6" s="55"/>
    </row>
    <row r="7" spans="1:7" ht="18.75" customHeight="1" x14ac:dyDescent="0.35">
      <c r="A7" s="1"/>
      <c r="B7" s="4"/>
      <c r="C7" s="5"/>
      <c r="D7" s="3"/>
      <c r="E7" s="3"/>
      <c r="F7" s="3"/>
      <c r="G7" s="1"/>
    </row>
    <row r="8" spans="1:7" ht="18.75" customHeight="1" x14ac:dyDescent="0.35">
      <c r="A8" s="1"/>
      <c r="B8" s="4"/>
      <c r="C8" s="5"/>
      <c r="D8" s="3"/>
      <c r="E8" s="3"/>
      <c r="F8" s="3"/>
      <c r="G8" s="1"/>
    </row>
    <row r="9" spans="1:7" ht="18.75" customHeight="1" x14ac:dyDescent="0.35">
      <c r="A9" s="1"/>
      <c r="B9" s="6"/>
      <c r="C9" s="3"/>
      <c r="D9" s="3"/>
      <c r="E9" s="3"/>
      <c r="F9" s="3"/>
      <c r="G9" s="1"/>
    </row>
    <row r="10" spans="1:7" ht="28.5" customHeight="1" x14ac:dyDescent="0.3">
      <c r="A10" s="1"/>
      <c r="B10" s="56" t="s">
        <v>45</v>
      </c>
      <c r="C10" s="57"/>
      <c r="D10" s="57"/>
      <c r="E10" s="57"/>
      <c r="F10" s="57"/>
      <c r="G10" s="1"/>
    </row>
    <row r="11" spans="1:7" ht="17.25" customHeight="1" x14ac:dyDescent="0.4">
      <c r="A11" s="1"/>
      <c r="B11" s="7"/>
      <c r="C11" s="8"/>
      <c r="D11" s="8"/>
      <c r="E11" s="8"/>
      <c r="F11" s="8"/>
      <c r="G11" s="1"/>
    </row>
    <row r="12" spans="1:7" ht="15.75" customHeight="1" x14ac:dyDescent="0.4">
      <c r="A12" s="1"/>
      <c r="B12" s="7"/>
      <c r="C12" s="8"/>
      <c r="D12" s="8"/>
      <c r="E12" s="8"/>
      <c r="F12" s="8"/>
      <c r="G12" s="1"/>
    </row>
    <row r="13" spans="1:7" ht="18.75" customHeight="1" x14ac:dyDescent="0.4">
      <c r="A13" s="1"/>
      <c r="B13" s="9" t="s">
        <v>1</v>
      </c>
      <c r="C13" s="58" t="s">
        <v>2</v>
      </c>
      <c r="D13" s="60" t="s">
        <v>3</v>
      </c>
      <c r="E13" s="61"/>
      <c r="F13" s="8"/>
      <c r="G13" s="1"/>
    </row>
    <row r="14" spans="1:7" ht="23.25" customHeight="1" x14ac:dyDescent="0.4">
      <c r="A14" s="1"/>
      <c r="B14" s="10" t="s">
        <v>4</v>
      </c>
      <c r="C14" s="59"/>
      <c r="D14" s="51" t="s">
        <v>43</v>
      </c>
      <c r="E14" s="52" t="s">
        <v>44</v>
      </c>
      <c r="F14" s="8"/>
      <c r="G14" s="1"/>
    </row>
    <row r="15" spans="1:7" ht="12.75" customHeight="1" x14ac:dyDescent="0.4">
      <c r="A15" s="1"/>
      <c r="B15" s="11"/>
      <c r="C15" s="12"/>
      <c r="D15" s="13"/>
      <c r="E15" s="14"/>
      <c r="F15" s="8"/>
      <c r="G15" s="1"/>
    </row>
    <row r="16" spans="1:7" ht="21" customHeight="1" x14ac:dyDescent="0.4">
      <c r="A16" s="1"/>
      <c r="B16" s="15" t="s">
        <v>5</v>
      </c>
      <c r="C16" s="62" t="s">
        <v>6</v>
      </c>
      <c r="D16" s="57"/>
      <c r="E16" s="63"/>
      <c r="F16" s="8"/>
      <c r="G16" s="1"/>
    </row>
    <row r="17" spans="1:7" ht="12.75" customHeight="1" x14ac:dyDescent="0.4">
      <c r="A17" s="1"/>
      <c r="B17" s="15"/>
      <c r="C17" s="16"/>
      <c r="D17" s="8"/>
      <c r="E17" s="17"/>
      <c r="F17" s="8"/>
      <c r="G17" s="1"/>
    </row>
    <row r="18" spans="1:7" ht="20.25" customHeight="1" x14ac:dyDescent="0.4">
      <c r="A18" s="1"/>
      <c r="B18" s="64" t="s">
        <v>7</v>
      </c>
      <c r="C18" s="65"/>
      <c r="D18" s="65"/>
      <c r="E18" s="66"/>
      <c r="F18" s="8"/>
      <c r="G18" s="1"/>
    </row>
    <row r="19" spans="1:7" ht="27" customHeight="1" x14ac:dyDescent="0.4">
      <c r="A19" s="1"/>
      <c r="B19" s="18">
        <v>32</v>
      </c>
      <c r="C19" s="19" t="s">
        <v>8</v>
      </c>
      <c r="D19" s="20">
        <v>0</v>
      </c>
      <c r="E19" s="21">
        <v>0</v>
      </c>
      <c r="F19" s="8"/>
      <c r="G19" s="1"/>
    </row>
    <row r="20" spans="1:7" ht="27" customHeight="1" x14ac:dyDescent="0.4">
      <c r="A20" s="1"/>
      <c r="B20" s="22">
        <v>34</v>
      </c>
      <c r="C20" s="23" t="s">
        <v>9</v>
      </c>
      <c r="D20" s="20">
        <v>0</v>
      </c>
      <c r="E20" s="21">
        <v>0</v>
      </c>
      <c r="F20" s="8"/>
      <c r="G20" s="1"/>
    </row>
    <row r="21" spans="1:7" ht="27" customHeight="1" x14ac:dyDescent="0.4">
      <c r="A21" s="1"/>
      <c r="B21" s="24">
        <v>35</v>
      </c>
      <c r="C21" s="19" t="s">
        <v>10</v>
      </c>
      <c r="D21" s="20">
        <v>287186.69</v>
      </c>
      <c r="E21" s="21">
        <v>290000</v>
      </c>
      <c r="F21" s="8"/>
      <c r="G21" s="1"/>
    </row>
    <row r="22" spans="1:7" ht="27" customHeight="1" x14ac:dyDescent="0.4">
      <c r="A22" s="1"/>
      <c r="B22" s="24">
        <v>36</v>
      </c>
      <c r="C22" s="19" t="s">
        <v>11</v>
      </c>
      <c r="D22" s="20">
        <v>0</v>
      </c>
      <c r="E22" s="21">
        <v>0</v>
      </c>
      <c r="F22" s="8"/>
      <c r="G22" s="1"/>
    </row>
    <row r="23" spans="1:7" ht="27" customHeight="1" x14ac:dyDescent="0.4">
      <c r="A23" s="1"/>
      <c r="B23" s="24">
        <v>37</v>
      </c>
      <c r="C23" s="19" t="s">
        <v>12</v>
      </c>
      <c r="D23" s="20">
        <v>0</v>
      </c>
      <c r="E23" s="21">
        <v>0</v>
      </c>
      <c r="F23" s="8"/>
      <c r="G23" s="1"/>
    </row>
    <row r="24" spans="1:7" ht="27" customHeight="1" x14ac:dyDescent="0.4">
      <c r="A24" s="1"/>
      <c r="B24" s="70" t="s">
        <v>13</v>
      </c>
      <c r="C24" s="71"/>
      <c r="D24" s="20">
        <v>287186.69</v>
      </c>
      <c r="E24" s="21">
        <f t="shared" ref="E24" si="0">SUM(E19:E23)</f>
        <v>290000</v>
      </c>
      <c r="F24" s="8"/>
      <c r="G24" s="1"/>
    </row>
    <row r="25" spans="1:7" ht="16.5" customHeight="1" x14ac:dyDescent="0.4">
      <c r="A25" s="1"/>
      <c r="B25" s="25"/>
      <c r="C25" s="26"/>
      <c r="D25" s="26"/>
      <c r="E25" s="27"/>
      <c r="F25" s="8"/>
      <c r="G25" s="1"/>
    </row>
    <row r="26" spans="1:7" ht="21" customHeight="1" x14ac:dyDescent="0.4">
      <c r="A26" s="1"/>
      <c r="B26" s="64" t="s">
        <v>14</v>
      </c>
      <c r="C26" s="65"/>
      <c r="D26" s="65"/>
      <c r="E26" s="66"/>
      <c r="F26" s="8"/>
      <c r="G26" s="1"/>
    </row>
    <row r="27" spans="1:7" ht="27" customHeight="1" x14ac:dyDescent="0.4">
      <c r="A27" s="1"/>
      <c r="B27" s="22">
        <v>31</v>
      </c>
      <c r="C27" s="28" t="s">
        <v>15</v>
      </c>
      <c r="D27" s="29">
        <v>0</v>
      </c>
      <c r="E27" s="30">
        <v>0</v>
      </c>
      <c r="F27" s="8"/>
      <c r="G27" s="1"/>
    </row>
    <row r="28" spans="1:7" ht="27" customHeight="1" x14ac:dyDescent="0.4">
      <c r="A28" s="1"/>
      <c r="B28" s="24">
        <v>31</v>
      </c>
      <c r="C28" s="31" t="s">
        <v>16</v>
      </c>
      <c r="D28" s="32">
        <v>0</v>
      </c>
      <c r="E28" s="33">
        <v>0</v>
      </c>
      <c r="F28" s="8"/>
      <c r="G28" s="1"/>
    </row>
    <row r="29" spans="1:7" ht="27" customHeight="1" x14ac:dyDescent="0.4">
      <c r="A29" s="1"/>
      <c r="B29" s="24">
        <v>34</v>
      </c>
      <c r="C29" s="31" t="s">
        <v>17</v>
      </c>
      <c r="D29" s="32">
        <v>0</v>
      </c>
      <c r="E29" s="33">
        <v>0</v>
      </c>
      <c r="F29" s="8"/>
      <c r="G29" s="1"/>
    </row>
    <row r="30" spans="1:7" ht="27" customHeight="1" x14ac:dyDescent="0.4">
      <c r="A30" s="1"/>
      <c r="B30" s="70" t="s">
        <v>18</v>
      </c>
      <c r="C30" s="71"/>
      <c r="D30" s="32">
        <f t="shared" ref="D30:E30" si="1">SUM(D27:D29)</f>
        <v>0</v>
      </c>
      <c r="E30" s="33">
        <f t="shared" si="1"/>
        <v>0</v>
      </c>
      <c r="F30" s="8"/>
      <c r="G30" s="1"/>
    </row>
    <row r="31" spans="1:7" ht="27" customHeight="1" x14ac:dyDescent="0.4">
      <c r="A31" s="1"/>
      <c r="B31" s="70" t="s">
        <v>19</v>
      </c>
      <c r="C31" s="71"/>
      <c r="D31" s="20">
        <f t="shared" ref="D31:E31" si="2">D24+D30</f>
        <v>287186.69</v>
      </c>
      <c r="E31" s="21">
        <f t="shared" si="2"/>
        <v>290000</v>
      </c>
      <c r="F31" s="8"/>
      <c r="G31" s="1"/>
    </row>
    <row r="32" spans="1:7" ht="12.75" customHeight="1" x14ac:dyDescent="0.4">
      <c r="A32" s="1"/>
      <c r="B32" s="11"/>
      <c r="C32" s="12"/>
      <c r="D32" s="13"/>
      <c r="E32" s="14"/>
      <c r="F32" s="8"/>
      <c r="G32" s="1"/>
    </row>
    <row r="33" spans="1:7" ht="21" customHeight="1" x14ac:dyDescent="0.4">
      <c r="A33" s="1"/>
      <c r="B33" s="15" t="s">
        <v>20</v>
      </c>
      <c r="C33" s="62" t="s">
        <v>21</v>
      </c>
      <c r="D33" s="57"/>
      <c r="E33" s="63"/>
      <c r="F33" s="8"/>
      <c r="G33" s="1"/>
    </row>
    <row r="34" spans="1:7" ht="12.75" customHeight="1" x14ac:dyDescent="0.4">
      <c r="A34" s="1"/>
      <c r="B34" s="15"/>
      <c r="C34" s="16"/>
      <c r="D34" s="8"/>
      <c r="E34" s="17"/>
      <c r="F34" s="8"/>
      <c r="G34" s="1"/>
    </row>
    <row r="35" spans="1:7" ht="20.25" customHeight="1" x14ac:dyDescent="0.4">
      <c r="A35" s="1"/>
      <c r="B35" s="64" t="s">
        <v>22</v>
      </c>
      <c r="C35" s="65"/>
      <c r="D35" s="65"/>
      <c r="E35" s="66"/>
      <c r="F35" s="8"/>
      <c r="G35" s="1"/>
    </row>
    <row r="36" spans="1:7" ht="27" customHeight="1" x14ac:dyDescent="0.4">
      <c r="A36" s="1"/>
      <c r="B36" s="18">
        <v>41</v>
      </c>
      <c r="C36" s="19" t="s">
        <v>23</v>
      </c>
      <c r="D36" s="34">
        <v>179448.54</v>
      </c>
      <c r="E36" s="35">
        <v>179500</v>
      </c>
      <c r="F36" s="8"/>
      <c r="G36" s="1"/>
    </row>
    <row r="37" spans="1:7" ht="27" customHeight="1" x14ac:dyDescent="0.4">
      <c r="A37" s="1"/>
      <c r="B37" s="22">
        <v>42</v>
      </c>
      <c r="C37" s="23" t="s">
        <v>24</v>
      </c>
      <c r="D37" s="34">
        <v>57442.58</v>
      </c>
      <c r="E37" s="35">
        <v>58500</v>
      </c>
      <c r="F37" s="8"/>
      <c r="G37" s="36"/>
    </row>
    <row r="38" spans="1:7" ht="27" customHeight="1" x14ac:dyDescent="0.4">
      <c r="A38" s="1"/>
      <c r="B38" s="24">
        <v>43</v>
      </c>
      <c r="C38" s="19" t="s">
        <v>25</v>
      </c>
      <c r="D38" s="34">
        <v>3745.25</v>
      </c>
      <c r="E38" s="35">
        <v>3500</v>
      </c>
      <c r="F38" s="8"/>
      <c r="G38" s="1"/>
    </row>
    <row r="39" spans="1:7" ht="27" customHeight="1" x14ac:dyDescent="0.4">
      <c r="A39" s="1"/>
      <c r="B39" s="24">
        <v>44</v>
      </c>
      <c r="C39" s="19" t="s">
        <v>26</v>
      </c>
      <c r="D39" s="34">
        <v>975.84</v>
      </c>
      <c r="E39" s="35">
        <v>1000</v>
      </c>
      <c r="F39" s="8"/>
      <c r="G39" s="1"/>
    </row>
    <row r="40" spans="1:7" ht="27" customHeight="1" x14ac:dyDescent="0.4">
      <c r="A40" s="1"/>
      <c r="B40" s="24">
        <v>45</v>
      </c>
      <c r="C40" s="19" t="s">
        <v>27</v>
      </c>
      <c r="D40" s="34">
        <v>0</v>
      </c>
      <c r="E40" s="35">
        <v>0</v>
      </c>
      <c r="F40" s="8"/>
      <c r="G40" s="1"/>
    </row>
    <row r="41" spans="1:7" ht="27" customHeight="1" x14ac:dyDescent="0.4">
      <c r="A41" s="1"/>
      <c r="B41" s="24">
        <v>46</v>
      </c>
      <c r="C41" s="19" t="s">
        <v>28</v>
      </c>
      <c r="D41" s="34">
        <v>0</v>
      </c>
      <c r="E41" s="35">
        <v>0</v>
      </c>
      <c r="F41" s="8"/>
      <c r="G41" s="36"/>
    </row>
    <row r="42" spans="1:7" ht="42" customHeight="1" x14ac:dyDescent="0.4">
      <c r="A42" s="1"/>
      <c r="B42" s="18">
        <v>47</v>
      </c>
      <c r="C42" s="37" t="s">
        <v>29</v>
      </c>
      <c r="D42" s="34">
        <v>0</v>
      </c>
      <c r="E42" s="35">
        <v>0</v>
      </c>
      <c r="F42" s="8"/>
      <c r="G42" s="1"/>
    </row>
    <row r="43" spans="1:7" ht="27" customHeight="1" x14ac:dyDescent="0.4">
      <c r="A43" s="1"/>
      <c r="B43" s="70" t="s">
        <v>13</v>
      </c>
      <c r="C43" s="71"/>
      <c r="D43" s="34">
        <f t="shared" ref="D43:E43" si="3">SUM(D36:D42)</f>
        <v>241612.21</v>
      </c>
      <c r="E43" s="35">
        <f t="shared" si="3"/>
        <v>242500</v>
      </c>
      <c r="F43" s="8"/>
      <c r="G43" s="1"/>
    </row>
    <row r="44" spans="1:7" ht="15.75" customHeight="1" x14ac:dyDescent="0.4">
      <c r="A44" s="1"/>
      <c r="B44" s="25"/>
      <c r="C44" s="26"/>
      <c r="D44" s="26"/>
      <c r="E44" s="27"/>
      <c r="F44" s="8"/>
      <c r="G44" s="1"/>
    </row>
    <row r="45" spans="1:7" ht="21" customHeight="1" x14ac:dyDescent="0.4">
      <c r="A45" s="1"/>
      <c r="B45" s="64" t="s">
        <v>30</v>
      </c>
      <c r="C45" s="65"/>
      <c r="D45" s="65"/>
      <c r="E45" s="66"/>
      <c r="F45" s="8"/>
      <c r="G45" s="1"/>
    </row>
    <row r="46" spans="1:7" ht="27" customHeight="1" x14ac:dyDescent="0.4">
      <c r="A46" s="1"/>
      <c r="B46" s="22">
        <v>42</v>
      </c>
      <c r="C46" s="28" t="s">
        <v>31</v>
      </c>
      <c r="D46" s="29">
        <v>0</v>
      </c>
      <c r="E46" s="30">
        <v>0</v>
      </c>
      <c r="F46" s="8"/>
      <c r="G46" s="1"/>
    </row>
    <row r="47" spans="1:7" ht="27" customHeight="1" x14ac:dyDescent="0.4">
      <c r="A47" s="1"/>
      <c r="B47" s="24">
        <v>43</v>
      </c>
      <c r="C47" s="31" t="s">
        <v>32</v>
      </c>
      <c r="D47" s="32">
        <v>0</v>
      </c>
      <c r="E47" s="33">
        <v>0</v>
      </c>
      <c r="F47" s="8"/>
      <c r="G47" s="1"/>
    </row>
    <row r="48" spans="1:7" ht="27" customHeight="1" x14ac:dyDescent="0.4">
      <c r="A48" s="1"/>
      <c r="B48" s="24">
        <v>46</v>
      </c>
      <c r="C48" s="31" t="s">
        <v>33</v>
      </c>
      <c r="D48" s="32">
        <v>0</v>
      </c>
      <c r="E48" s="33">
        <v>0</v>
      </c>
      <c r="F48" s="8"/>
      <c r="G48" s="1"/>
    </row>
    <row r="49" spans="1:7" ht="27" customHeight="1" x14ac:dyDescent="0.4">
      <c r="A49" s="1"/>
      <c r="B49" s="70" t="s">
        <v>18</v>
      </c>
      <c r="C49" s="71"/>
      <c r="D49" s="32">
        <f t="shared" ref="D49:E49" si="4">SUM(D46:D48)</f>
        <v>0</v>
      </c>
      <c r="E49" s="33">
        <f t="shared" si="4"/>
        <v>0</v>
      </c>
      <c r="F49" s="8"/>
      <c r="G49" s="1"/>
    </row>
    <row r="50" spans="1:7" ht="27" customHeight="1" x14ac:dyDescent="0.4">
      <c r="A50" s="1"/>
      <c r="B50" s="73" t="s">
        <v>34</v>
      </c>
      <c r="C50" s="74"/>
      <c r="D50" s="38">
        <f t="shared" ref="D50:E50" si="5">D43+D49</f>
        <v>241612.21</v>
      </c>
      <c r="E50" s="39">
        <f t="shared" si="5"/>
        <v>242500</v>
      </c>
      <c r="F50" s="8"/>
      <c r="G50" s="1"/>
    </row>
    <row r="51" spans="1:7" ht="27" customHeight="1" x14ac:dyDescent="0.4">
      <c r="A51" s="1"/>
      <c r="B51" s="40"/>
      <c r="C51" s="41"/>
      <c r="D51" s="8"/>
      <c r="E51" s="8"/>
      <c r="F51" s="8"/>
      <c r="G51" s="1"/>
    </row>
    <row r="52" spans="1:7" ht="24.75" customHeight="1" x14ac:dyDescent="0.4">
      <c r="A52" s="1"/>
      <c r="B52" s="75"/>
      <c r="C52" s="57"/>
      <c r="D52" s="57"/>
      <c r="E52" s="57"/>
      <c r="F52" s="8"/>
      <c r="G52" s="1"/>
    </row>
    <row r="53" spans="1:7" ht="27" customHeight="1" x14ac:dyDescent="0.4">
      <c r="A53" s="1"/>
      <c r="B53" s="76" t="s">
        <v>35</v>
      </c>
      <c r="C53" s="77"/>
      <c r="D53" s="42">
        <v>287186.69</v>
      </c>
      <c r="E53" s="43">
        <f t="shared" ref="E53" si="6">E31</f>
        <v>290000</v>
      </c>
      <c r="F53" s="8"/>
      <c r="G53" s="1"/>
    </row>
    <row r="54" spans="1:7" ht="27" customHeight="1" x14ac:dyDescent="0.4">
      <c r="A54" s="1"/>
      <c r="B54" s="78" t="s">
        <v>36</v>
      </c>
      <c r="C54" s="71"/>
      <c r="D54" s="44">
        <f t="shared" ref="D54:E54" si="7">D50</f>
        <v>241612.21</v>
      </c>
      <c r="E54" s="45">
        <f t="shared" si="7"/>
        <v>242500</v>
      </c>
      <c r="F54" s="8"/>
      <c r="G54" s="1"/>
    </row>
    <row r="55" spans="1:7" ht="27" customHeight="1" x14ac:dyDescent="0.4">
      <c r="A55" s="1"/>
      <c r="B55" s="79" t="s">
        <v>37</v>
      </c>
      <c r="C55" s="74"/>
      <c r="D55" s="46">
        <f t="shared" ref="D55:E55" si="8">D53-D54</f>
        <v>45574.48000000001</v>
      </c>
      <c r="E55" s="47">
        <f t="shared" si="8"/>
        <v>47500</v>
      </c>
      <c r="F55" s="8"/>
      <c r="G55" s="1"/>
    </row>
    <row r="56" spans="1:7" ht="21.75" customHeight="1" x14ac:dyDescent="0.4">
      <c r="A56" s="1"/>
      <c r="B56" s="48"/>
      <c r="C56" s="8"/>
      <c r="D56" s="8"/>
      <c r="E56" s="8"/>
      <c r="F56" s="8"/>
      <c r="G56" s="1"/>
    </row>
    <row r="57" spans="1:7" ht="21" customHeight="1" x14ac:dyDescent="0.4">
      <c r="A57" s="1"/>
      <c r="B57" s="48"/>
      <c r="C57" s="8"/>
      <c r="D57" s="8"/>
      <c r="E57" s="8"/>
      <c r="F57" s="8"/>
      <c r="G57" s="1"/>
    </row>
    <row r="58" spans="1:7" ht="18.75" customHeight="1" x14ac:dyDescent="0.4">
      <c r="A58" s="1"/>
      <c r="B58" s="67"/>
      <c r="C58" s="57"/>
      <c r="D58" s="57"/>
      <c r="E58" s="57"/>
      <c r="F58" s="8"/>
      <c r="G58" s="1"/>
    </row>
    <row r="59" spans="1:7" ht="32.25" customHeight="1" x14ac:dyDescent="0.4">
      <c r="A59" s="1"/>
      <c r="B59" s="57"/>
      <c r="C59" s="57"/>
      <c r="D59" s="57"/>
      <c r="E59" s="57"/>
      <c r="F59" s="8"/>
      <c r="G59" s="1"/>
    </row>
    <row r="60" spans="1:7" ht="21" customHeight="1" x14ac:dyDescent="0.4">
      <c r="A60" s="1"/>
      <c r="B60" s="48"/>
      <c r="C60" s="8"/>
      <c r="D60" s="8"/>
      <c r="E60" s="8"/>
      <c r="F60" s="8"/>
      <c r="G60" s="1"/>
    </row>
    <row r="61" spans="1:7" ht="21" customHeight="1" x14ac:dyDescent="0.4">
      <c r="A61" s="1"/>
      <c r="B61" s="68" t="s">
        <v>41</v>
      </c>
      <c r="C61" s="57"/>
      <c r="D61" s="5"/>
      <c r="E61" s="5"/>
      <c r="F61" s="8"/>
      <c r="G61" s="1"/>
    </row>
    <row r="62" spans="1:7" ht="21" customHeight="1" x14ac:dyDescent="0.4">
      <c r="A62" s="1"/>
      <c r="B62" s="6"/>
      <c r="C62" s="3"/>
      <c r="D62" s="3"/>
      <c r="E62" s="3"/>
      <c r="F62" s="8"/>
      <c r="G62" s="1"/>
    </row>
    <row r="63" spans="1:7" ht="21" customHeight="1" x14ac:dyDescent="0.4">
      <c r="A63" s="1"/>
      <c r="B63" s="4"/>
      <c r="C63" s="5"/>
      <c r="D63" s="69" t="s">
        <v>40</v>
      </c>
      <c r="E63" s="57"/>
      <c r="F63" s="49"/>
      <c r="G63" s="1"/>
    </row>
    <row r="64" spans="1:7" ht="21" customHeight="1" x14ac:dyDescent="0.4">
      <c r="A64" s="1"/>
      <c r="B64" s="4"/>
      <c r="C64" s="5"/>
      <c r="D64" s="50"/>
      <c r="E64" s="50"/>
      <c r="F64" s="49"/>
      <c r="G64" s="1"/>
    </row>
    <row r="65" spans="1:7" ht="21" customHeight="1" x14ac:dyDescent="0.4">
      <c r="A65" s="1"/>
      <c r="B65" s="4"/>
      <c r="C65" s="41" t="s">
        <v>38</v>
      </c>
      <c r="D65" s="72" t="s">
        <v>39</v>
      </c>
      <c r="E65" s="57"/>
      <c r="F65" s="49"/>
      <c r="G65" s="1"/>
    </row>
    <row r="66" spans="1:7" ht="18.75" customHeight="1" x14ac:dyDescent="0.35">
      <c r="A66" s="1"/>
      <c r="B66" s="6"/>
      <c r="C66" s="3"/>
      <c r="D66" s="3"/>
      <c r="E66" s="3"/>
      <c r="F66" s="3"/>
      <c r="G66" s="1"/>
    </row>
  </sheetData>
  <mergeCells count="25">
    <mergeCell ref="D65:E65"/>
    <mergeCell ref="B43:C43"/>
    <mergeCell ref="B49:C49"/>
    <mergeCell ref="B50:C50"/>
    <mergeCell ref="B52:E52"/>
    <mergeCell ref="B53:C53"/>
    <mergeCell ref="B54:C54"/>
    <mergeCell ref="B55:C55"/>
    <mergeCell ref="B45:E45"/>
    <mergeCell ref="C16:E16"/>
    <mergeCell ref="B18:E18"/>
    <mergeCell ref="B58:E59"/>
    <mergeCell ref="B61:C61"/>
    <mergeCell ref="D63:E63"/>
    <mergeCell ref="B24:C24"/>
    <mergeCell ref="B26:E26"/>
    <mergeCell ref="B30:C30"/>
    <mergeCell ref="B31:C31"/>
    <mergeCell ref="C33:E33"/>
    <mergeCell ref="B35:E35"/>
    <mergeCell ref="B5:C5"/>
    <mergeCell ref="B6:C6"/>
    <mergeCell ref="B10:F10"/>
    <mergeCell ref="C13:C14"/>
    <mergeCell ref="D13:E13"/>
  </mergeCells>
  <printOptions horizontalCentered="1"/>
  <pageMargins left="0.7" right="0.7" top="0.75" bottom="0.75" header="0" footer="0"/>
  <pageSetup paperSize="9" scale="6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</dc:creator>
  <cp:lastModifiedBy>Melita Šobot</cp:lastModifiedBy>
  <cp:lastPrinted>2024-04-05T20:23:26Z</cp:lastPrinted>
  <dcterms:created xsi:type="dcterms:W3CDTF">2020-12-18T19:17:01Z</dcterms:created>
  <dcterms:modified xsi:type="dcterms:W3CDTF">2025-12-18T09:24:05Z</dcterms:modified>
</cp:coreProperties>
</file>